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onpartners.sharepoint.com/sites/TM-Vastgoedbeheer/Gedeelde documenten/000Vastgoedbeheer nieuw 2018/Consulent Vastgoedbeheer/BKT/"/>
    </mc:Choice>
  </mc:AlternateContent>
  <xr:revisionPtr revIDLastSave="202" documentId="8_{47446632-5019-430C-B8D2-B8DC4800CCC1}" xr6:coauthVersionLast="47" xr6:coauthVersionMax="47" xr10:uidLastSave="{30AEB531-4949-418A-A6B6-8DE6B41D98BE}"/>
  <bookViews>
    <workbookView xWindow="-120" yWindow="-120" windowWidth="29040" windowHeight="15720" xr2:uid="{17C92760-2F54-4221-8842-9902B1D445C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5" i="1"/>
  <c r="D24" i="1" l="1"/>
  <c r="D15" i="1"/>
  <c r="D48" i="1"/>
  <c r="D49" i="1"/>
  <c r="D50" i="1"/>
  <c r="D51" i="1"/>
  <c r="D47" i="1"/>
  <c r="D36" i="1"/>
  <c r="D37" i="1"/>
  <c r="D38" i="1"/>
  <c r="D39" i="1"/>
  <c r="D40" i="1"/>
  <c r="D35" i="1"/>
  <c r="D22" i="1"/>
  <c r="D23" i="1"/>
  <c r="D21" i="1"/>
  <c r="D16" i="1"/>
  <c r="D17" i="1"/>
  <c r="D14" i="1"/>
</calcChain>
</file>

<file path=xl/sharedStrings.xml><?xml version="1.0" encoding="utf-8"?>
<sst xmlns="http://schemas.openxmlformats.org/spreadsheetml/2006/main" count="124" uniqueCount="75">
  <si>
    <t>Afmeting</t>
  </si>
  <si>
    <t>Extra opties/uitbreiding duurzame keuken</t>
  </si>
  <si>
    <t xml:space="preserve">Bladverlenging tbv nis onderbouwapparaat </t>
  </si>
  <si>
    <t>620 mm</t>
  </si>
  <si>
    <t>Bladverlenging tbv inbouwvaatwasser met deur</t>
  </si>
  <si>
    <t>600 mm</t>
  </si>
  <si>
    <t>Extra onderdelen</t>
  </si>
  <si>
    <t>LED-verlichting onder drie keukenkastjes (incl. montage)</t>
  </si>
  <si>
    <t xml:space="preserve">Inbouw Apparatuur </t>
  </si>
  <si>
    <t xml:space="preserve">Bosch </t>
  </si>
  <si>
    <t xml:space="preserve">Inductiekookplaat </t>
  </si>
  <si>
    <t>Eenhendelmengkraan keuken</t>
  </si>
  <si>
    <t>Aansluiting elektrisch koken</t>
  </si>
  <si>
    <t>Aansluiting wasdroger/afwasmachine</t>
  </si>
  <si>
    <t>Extra informatie afzuigkap</t>
  </si>
  <si>
    <t>Standaard wordt een afzuigkap met motor geplaatst die wordt aangesloten op de buitenafvoer</t>
  </si>
  <si>
    <t>Extra opties toilet (meerprijs tov basis)</t>
  </si>
  <si>
    <t xml:space="preserve">Vrijhangend toilet </t>
  </si>
  <si>
    <t>Vrijhangend toilet (inclusief verplaatsen toilet)</t>
  </si>
  <si>
    <t>Verhoogde toilet</t>
  </si>
  <si>
    <t>Extra opties badkamer (meerprijs tov basis)</t>
  </si>
  <si>
    <t>Vrijhangend toilet</t>
  </si>
  <si>
    <t>Eenhendelmengkraan voor badkamer</t>
  </si>
  <si>
    <t>* Uitleg wanneer korting van toepassing:</t>
  </si>
  <si>
    <t>Heeft huurder in het verleden extra opties tegen huurverhoging laten plaatsen, dan worden die vervangen zonder extra kosten</t>
  </si>
  <si>
    <t>Heeft huurder in het verleden tegen contante betaling een extra optie laten plaatsen dan wordt, indien gewenst, tegen volledige betaling de optie vervangen</t>
  </si>
  <si>
    <t>Electrolux</t>
  </si>
  <si>
    <t>Bladverlenging - per 10 cm zonder passtrook</t>
  </si>
  <si>
    <t>In basisuitvoering</t>
  </si>
  <si>
    <t>Afzuigkap met of zonder motor</t>
  </si>
  <si>
    <t>100 mm</t>
  </si>
  <si>
    <t>Bladverlenging met lade en deur incl. blad en achterwand</t>
  </si>
  <si>
    <t>Bladverlenging met lade en twee deuren incl. blad en achterwand</t>
  </si>
  <si>
    <t>300mm</t>
  </si>
  <si>
    <t>470mm</t>
  </si>
  <si>
    <t>600mm</t>
  </si>
  <si>
    <t>620mm</t>
  </si>
  <si>
    <t>900mm</t>
  </si>
  <si>
    <t>Bladverlenging met drie lades incl. blad en achterwand</t>
  </si>
  <si>
    <t>Bladverlenging - per 10 cm met passtrook onderkast</t>
  </si>
  <si>
    <t>Bladverlenging - per 10 cm met passtrook onderkast en bovenkast</t>
  </si>
  <si>
    <t>Standaard uitgangspunt is kastje 600 mm met 1 lade en deur</t>
  </si>
  <si>
    <t>Gratis</t>
  </si>
  <si>
    <t>Inductiekookplaat</t>
  </si>
  <si>
    <t>Op aanvraag</t>
  </si>
  <si>
    <t>Bladverlenging per 10 cm met Keratop</t>
  </si>
  <si>
    <t>Bladverlenging 3 lades Keratop (extra kastje)</t>
  </si>
  <si>
    <t>Bladverlenging lade en deur Keratop (extra kastje)</t>
  </si>
  <si>
    <t>Bladverlenging kookdeel/oven Keratop (extra kastje)</t>
  </si>
  <si>
    <t>Aanpassen kastje naar nis</t>
  </si>
  <si>
    <t>Aanpassen nis tbv inbouw vaatwasser met deur</t>
  </si>
  <si>
    <t>Aanpassen kastje tbv inbouw vaatwasser met deur</t>
  </si>
  <si>
    <t>Aanpassen kastje naar nis/vaatwasser</t>
  </si>
  <si>
    <t xml:space="preserve">Aanpassen nis naar kastje met drie lades </t>
  </si>
  <si>
    <t xml:space="preserve">Aanpassen nis naar kastje met lade en deur </t>
  </si>
  <si>
    <t xml:space="preserve">Aanpassen nis naar kastje met hele deur </t>
  </si>
  <si>
    <t>Extra kastje tbv vlakscherm afzuigkap (LET OP, afzuigkap hangt hoger -  excl. apparatuur)</t>
  </si>
  <si>
    <t>Hoekkast met Keratop</t>
  </si>
  <si>
    <t xml:space="preserve">Hoekkast (loze hoek), incl. blad en achterwand </t>
  </si>
  <si>
    <t>Hoekkast met bodem en legplank, incl. blad en achterwand (kan alleen naast 47, 60, en 62 kast)</t>
  </si>
  <si>
    <t>Aanpassen bestaande keukenkast lade en deur naar drie lades</t>
  </si>
  <si>
    <t>Keukenkast met drie lades</t>
  </si>
  <si>
    <r>
      <rPr>
        <b/>
        <sz val="11"/>
        <color rgb="FF000000"/>
        <rFont val="Calibri"/>
        <scheme val="minor"/>
      </rPr>
      <t xml:space="preserve">Let op:  Alle extra opties dienen direct tijdens intakeafspraak met  aannemer in woning per pin betaald te worden.                                                                                  </t>
    </r>
    <r>
      <rPr>
        <sz val="11"/>
        <color rgb="FF000000"/>
        <rFont val="Calibri"/>
        <scheme val="minor"/>
      </rPr>
      <t xml:space="preserve">Prijzen en wijzigingen zijn onder voorbehoud. Aan dit document kunnen geen rechten worden ontleend.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000000"/>
        <rFont val="Calibri"/>
        <family val="2"/>
        <scheme val="minor"/>
      </rPr>
      <t>Uitgangspunt bij keukens is een wandafwerking met keramische plaatafwerking (Keratop)</t>
    </r>
  </si>
  <si>
    <r>
      <t xml:space="preserve">Extra optie Woonpartners
</t>
    </r>
    <r>
      <rPr>
        <sz val="11"/>
        <color theme="1"/>
        <rFont val="Calibri"/>
        <family val="2"/>
        <scheme val="minor"/>
      </rPr>
      <t>De huurder heeft het plezier van de extra optie, Woonpartners wordt eigenaar en verzorgt het onderhoud. Bij verhuizen blijft voorziening in woning</t>
    </r>
    <r>
      <rPr>
        <b/>
        <sz val="11"/>
        <color theme="1"/>
        <rFont val="Calibri"/>
        <family val="2"/>
        <scheme val="minor"/>
      </rPr>
      <t>.</t>
    </r>
  </si>
  <si>
    <r>
      <t xml:space="preserve"> Korting** 
</t>
    </r>
    <r>
      <rPr>
        <sz val="11"/>
        <color rgb="FF000000"/>
        <rFont val="Calibri"/>
        <scheme val="minor"/>
      </rPr>
      <t xml:space="preserve"> Zie uitleg wanneer van toepassing.</t>
    </r>
  </si>
  <si>
    <t>Bladverlenging tbv oven en kookdeel met lade onder (incl. sparing, excl. apparatuur)</t>
  </si>
  <si>
    <t>Bovenkastje (zowel los als boven bladverlengingen)</t>
  </si>
  <si>
    <t>Extra bovenkastje boven bestaande kast</t>
  </si>
  <si>
    <t>Aanpassen bestaande keukenkast</t>
  </si>
  <si>
    <t>Afzuigkap: afhankelijk van de totale opstellingsruimte (of afhankelijk van de ruimte voor de afzuigkap). Het is namelijk niet zeker of een afzuigkap van Chainabele qua grootte past.</t>
  </si>
  <si>
    <t>Badkamer vergroting en verplaatsing en 2e toilet boven (indien passend en mogelijk )</t>
  </si>
  <si>
    <t>Bij de basisopstelling van 3 boven en- onderkastjes krijgt de huurder korting op 1 extra boven- en onderkast. (dit is niet inwisselbaar voor bijv twee onderkasten)</t>
  </si>
  <si>
    <t>3 kastjes</t>
  </si>
  <si>
    <t>Prijslijst extra opties vervangen keuken, badkamer en toilet  2026</t>
  </si>
  <si>
    <t>Brochure keuken, zie website Woonpartners https://www.woonpartners.nl/ik-huur/onderhoud/vervangen-keuken-badkamer-of-toilet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</si>
</sst>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€&quot;\ #,##0;[Red]&quot;€&quot;\ \-#,##0"/>
    <numFmt numFmtId="164" formatCode="_(&quot;€&quot;\ * #,##0_);_(&quot;€&quot;\ * \(#,##0\);_(&quot;€&quot;\ * &quot;-&quot;??_);_(@_)"/>
    <numFmt numFmtId="165" formatCode="&quot;€&quot;\ #,##0.00"/>
    <numFmt numFmtId="166" formatCode="&quot;€&quot;\ #,##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0"/>
      <name val="Calibri"/>
      <family val="2"/>
    </font>
    <font>
      <b/>
      <sz val="18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rgb="FFD9EAD3"/>
      </patternFill>
    </fill>
    <fill>
      <patternFill patternType="solid">
        <fgColor theme="9" tint="0.79998168889431442"/>
        <bgColor rgb="FFF7CAAC"/>
      </patternFill>
    </fill>
    <fill>
      <patternFill patternType="solid">
        <fgColor rgb="FFD9EAD3"/>
        <bgColor rgb="FFD9EAD3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1" fillId="3" borderId="0" xfId="0" applyFont="1" applyFill="1"/>
    <xf numFmtId="0" fontId="8" fillId="3" borderId="0" xfId="0" applyFont="1" applyFill="1"/>
    <xf numFmtId="0" fontId="8" fillId="3" borderId="0" xfId="0" applyFont="1" applyFill="1" applyAlignment="1">
      <alignment horizontal="center"/>
    </xf>
    <xf numFmtId="0" fontId="8" fillId="3" borderId="0" xfId="0" applyFont="1" applyFill="1" applyAlignment="1">
      <alignment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wrapText="1"/>
    </xf>
    <xf numFmtId="0" fontId="1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6" fontId="4" fillId="0" borderId="1" xfId="0" applyNumberFormat="1" applyFont="1" applyBorder="1" applyAlignment="1">
      <alignment horizontal="center"/>
    </xf>
    <xf numFmtId="6" fontId="4" fillId="0" borderId="1" xfId="0" applyNumberFormat="1" applyFont="1" applyBorder="1" applyAlignment="1">
      <alignment horizontal="center" wrapText="1"/>
    </xf>
    <xf numFmtId="166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0" fillId="0" borderId="1" xfId="0" applyBorder="1"/>
    <xf numFmtId="166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2" fillId="2" borderId="1" xfId="0" applyFont="1" applyFill="1" applyBorder="1"/>
    <xf numFmtId="0" fontId="3" fillId="6" borderId="1" xfId="0" applyFont="1" applyFill="1" applyBorder="1"/>
    <xf numFmtId="0" fontId="16" fillId="0" borderId="1" xfId="0" applyFont="1" applyBorder="1"/>
    <xf numFmtId="0" fontId="16" fillId="0" borderId="1" xfId="0" applyFont="1" applyBorder="1" applyAlignment="1">
      <alignment wrapText="1"/>
    </xf>
    <xf numFmtId="0" fontId="16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center"/>
    </xf>
    <xf numFmtId="6" fontId="16" fillId="0" borderId="1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 wrapText="1"/>
    </xf>
    <xf numFmtId="166" fontId="0" fillId="0" borderId="0" xfId="0" applyNumberFormat="1"/>
    <xf numFmtId="0" fontId="3" fillId="4" borderId="2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9" fillId="3" borderId="8" xfId="0" applyFont="1" applyFill="1" applyBorder="1" applyAlignment="1">
      <alignment horizontal="left"/>
    </xf>
    <xf numFmtId="0" fontId="9" fillId="3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horizontal="left" wrapText="1"/>
    </xf>
    <xf numFmtId="0" fontId="1" fillId="2" borderId="12" xfId="0" applyFont="1" applyFill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" fillId="0" borderId="2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7" fillId="3" borderId="0" xfId="0" applyFont="1" applyFill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B42FF-FDED-4828-9232-94AD6E54A618}">
  <dimension ref="A1:G93"/>
  <sheetViews>
    <sheetView tabSelected="1" zoomScaleNormal="100" workbookViewId="0">
      <selection activeCell="G11" sqref="G11"/>
    </sheetView>
  </sheetViews>
  <sheetFormatPr defaultRowHeight="15" x14ac:dyDescent="0.25"/>
  <cols>
    <col min="1" max="1" width="68.140625" customWidth="1"/>
    <col min="2" max="2" width="12.42578125" customWidth="1"/>
    <col min="3" max="3" width="31.28515625" style="2" customWidth="1"/>
    <col min="4" max="4" width="30.5703125" style="1" customWidth="1"/>
    <col min="6" max="6" width="12.42578125" style="47" customWidth="1"/>
  </cols>
  <sheetData>
    <row r="1" spans="1:7" ht="21" customHeight="1" x14ac:dyDescent="0.35">
      <c r="A1" s="3" t="s">
        <v>73</v>
      </c>
      <c r="B1" s="4"/>
      <c r="C1" s="5"/>
      <c r="D1" s="6"/>
    </row>
    <row r="2" spans="1:7" ht="21" customHeight="1" x14ac:dyDescent="0.25">
      <c r="A2" s="75" t="s">
        <v>74</v>
      </c>
      <c r="B2" s="4"/>
      <c r="C2" s="5"/>
      <c r="D2" s="6"/>
    </row>
    <row r="3" spans="1:7" ht="102" customHeight="1" x14ac:dyDescent="0.25">
      <c r="A3" s="16" t="s">
        <v>62</v>
      </c>
      <c r="B3" s="14" t="s">
        <v>0</v>
      </c>
      <c r="C3" s="15" t="s">
        <v>63</v>
      </c>
      <c r="D3" s="13" t="s">
        <v>64</v>
      </c>
    </row>
    <row r="4" spans="1:7" ht="21" x14ac:dyDescent="0.35">
      <c r="A4" s="51" t="s">
        <v>1</v>
      </c>
      <c r="B4" s="52"/>
      <c r="C4" s="52"/>
      <c r="D4" s="53"/>
    </row>
    <row r="5" spans="1:7" ht="15.75" x14ac:dyDescent="0.25">
      <c r="A5" s="17" t="s">
        <v>2</v>
      </c>
      <c r="B5" s="18" t="s">
        <v>3</v>
      </c>
      <c r="C5" s="20">
        <v>537</v>
      </c>
      <c r="D5" s="21">
        <f>C5/2</f>
        <v>268.5</v>
      </c>
      <c r="G5" s="47"/>
    </row>
    <row r="6" spans="1:7" ht="15.75" x14ac:dyDescent="0.25">
      <c r="A6" s="17" t="s">
        <v>4</v>
      </c>
      <c r="B6" s="18" t="s">
        <v>3</v>
      </c>
      <c r="C6" s="20">
        <v>586</v>
      </c>
      <c r="D6" s="21">
        <f>C6/2</f>
        <v>293</v>
      </c>
      <c r="G6" s="47"/>
    </row>
    <row r="7" spans="1:7" ht="15.75" x14ac:dyDescent="0.25">
      <c r="A7" s="17"/>
      <c r="B7" s="18"/>
      <c r="C7" s="20"/>
      <c r="D7" s="21"/>
      <c r="G7" s="47"/>
    </row>
    <row r="8" spans="1:7" ht="15.75" x14ac:dyDescent="0.25">
      <c r="A8" s="48" t="s">
        <v>45</v>
      </c>
      <c r="B8" s="49"/>
      <c r="C8" s="49"/>
      <c r="D8" s="50"/>
      <c r="G8" s="47"/>
    </row>
    <row r="9" spans="1:7" ht="15.75" x14ac:dyDescent="0.25">
      <c r="A9" s="17" t="s">
        <v>27</v>
      </c>
      <c r="B9" s="18" t="s">
        <v>30</v>
      </c>
      <c r="C9" s="22">
        <v>69</v>
      </c>
      <c r="D9" s="23"/>
      <c r="G9" s="47"/>
    </row>
    <row r="10" spans="1:7" ht="15.75" x14ac:dyDescent="0.25">
      <c r="A10" s="17" t="s">
        <v>39</v>
      </c>
      <c r="B10" s="18" t="s">
        <v>30</v>
      </c>
      <c r="C10" s="22">
        <v>203</v>
      </c>
      <c r="D10" s="23"/>
      <c r="G10" s="47"/>
    </row>
    <row r="11" spans="1:7" ht="15.75" x14ac:dyDescent="0.25">
      <c r="A11" s="17" t="s">
        <v>40</v>
      </c>
      <c r="B11" s="18" t="s">
        <v>30</v>
      </c>
      <c r="C11" s="22">
        <v>283</v>
      </c>
      <c r="D11" s="23"/>
      <c r="G11" s="47"/>
    </row>
    <row r="12" spans="1:7" ht="15.75" x14ac:dyDescent="0.25">
      <c r="A12" s="17"/>
      <c r="B12" s="18"/>
      <c r="C12" s="19"/>
      <c r="D12" s="23"/>
      <c r="G12" s="47"/>
    </row>
    <row r="13" spans="1:7" ht="15.75" x14ac:dyDescent="0.25">
      <c r="A13" s="48" t="s">
        <v>47</v>
      </c>
      <c r="B13" s="49"/>
      <c r="C13" s="49"/>
      <c r="D13" s="50"/>
      <c r="G13" s="47"/>
    </row>
    <row r="14" spans="1:7" ht="15.75" x14ac:dyDescent="0.25">
      <c r="A14" s="17" t="s">
        <v>31</v>
      </c>
      <c r="B14" s="24" t="s">
        <v>33</v>
      </c>
      <c r="C14" s="25">
        <v>594</v>
      </c>
      <c r="D14" s="25">
        <f>C14/2</f>
        <v>297</v>
      </c>
      <c r="G14" s="47"/>
    </row>
    <row r="15" spans="1:7" ht="15.75" x14ac:dyDescent="0.25">
      <c r="A15" s="17" t="s">
        <v>31</v>
      </c>
      <c r="B15" s="18" t="s">
        <v>34</v>
      </c>
      <c r="C15" s="22">
        <v>715</v>
      </c>
      <c r="D15" s="25">
        <f>C15/2</f>
        <v>357.5</v>
      </c>
      <c r="G15" s="47"/>
    </row>
    <row r="16" spans="1:7" ht="15.75" x14ac:dyDescent="0.25">
      <c r="A16" s="17" t="s">
        <v>31</v>
      </c>
      <c r="B16" s="18" t="s">
        <v>35</v>
      </c>
      <c r="C16" s="22">
        <v>774</v>
      </c>
      <c r="D16" s="25">
        <f t="shared" ref="D16:D17" si="0">C16/2</f>
        <v>387</v>
      </c>
      <c r="G16" s="47"/>
    </row>
    <row r="17" spans="1:7" ht="15.75" x14ac:dyDescent="0.25">
      <c r="A17" s="17" t="s">
        <v>31</v>
      </c>
      <c r="B17" s="18" t="s">
        <v>36</v>
      </c>
      <c r="C17" s="22">
        <v>789</v>
      </c>
      <c r="D17" s="25">
        <f t="shared" si="0"/>
        <v>394.5</v>
      </c>
      <c r="G17" s="47"/>
    </row>
    <row r="18" spans="1:7" ht="15.75" x14ac:dyDescent="0.25">
      <c r="A18" s="17" t="s">
        <v>32</v>
      </c>
      <c r="B18" s="18" t="s">
        <v>37</v>
      </c>
      <c r="C18" s="22">
        <v>958</v>
      </c>
      <c r="D18" s="25"/>
      <c r="G18" s="47"/>
    </row>
    <row r="19" spans="1:7" ht="15.75" x14ac:dyDescent="0.25">
      <c r="A19" s="17"/>
      <c r="B19" s="18"/>
      <c r="C19" s="26"/>
      <c r="D19" s="23"/>
      <c r="G19" s="47"/>
    </row>
    <row r="20" spans="1:7" ht="15.75" x14ac:dyDescent="0.25">
      <c r="A20" s="48" t="s">
        <v>46</v>
      </c>
      <c r="B20" s="49"/>
      <c r="C20" s="49"/>
      <c r="D20" s="50"/>
      <c r="G20" s="47"/>
    </row>
    <row r="21" spans="1:7" ht="15.75" x14ac:dyDescent="0.25">
      <c r="A21" s="17" t="s">
        <v>38</v>
      </c>
      <c r="B21" s="18" t="s">
        <v>33</v>
      </c>
      <c r="C21" s="22">
        <v>888</v>
      </c>
      <c r="D21" s="21">
        <f>C21/2</f>
        <v>444</v>
      </c>
      <c r="G21" s="47"/>
    </row>
    <row r="22" spans="1:7" ht="15.75" x14ac:dyDescent="0.25">
      <c r="A22" s="17" t="s">
        <v>38</v>
      </c>
      <c r="B22" s="18" t="s">
        <v>34</v>
      </c>
      <c r="C22" s="22">
        <v>949</v>
      </c>
      <c r="D22" s="21">
        <f t="shared" ref="D22:D23" si="1">C22/2</f>
        <v>474.5</v>
      </c>
      <c r="G22" s="47"/>
    </row>
    <row r="23" spans="1:7" ht="15.75" x14ac:dyDescent="0.25">
      <c r="A23" s="17" t="s">
        <v>38</v>
      </c>
      <c r="B23" s="18" t="s">
        <v>35</v>
      </c>
      <c r="C23" s="22">
        <v>1008</v>
      </c>
      <c r="D23" s="21">
        <f t="shared" si="1"/>
        <v>504</v>
      </c>
      <c r="G23" s="47"/>
    </row>
    <row r="24" spans="1:7" ht="15.75" x14ac:dyDescent="0.25">
      <c r="A24" s="17" t="s">
        <v>38</v>
      </c>
      <c r="B24" s="18" t="s">
        <v>36</v>
      </c>
      <c r="C24" s="22">
        <v>1025</v>
      </c>
      <c r="D24" s="21">
        <f>C24/2</f>
        <v>512.5</v>
      </c>
      <c r="G24" s="47"/>
    </row>
    <row r="25" spans="1:7" ht="15.75" x14ac:dyDescent="0.25">
      <c r="A25" s="17" t="s">
        <v>38</v>
      </c>
      <c r="B25" s="18" t="s">
        <v>37</v>
      </c>
      <c r="C25" s="22">
        <v>1145</v>
      </c>
      <c r="D25" s="21"/>
      <c r="G25" s="47"/>
    </row>
    <row r="26" spans="1:7" ht="15.75" x14ac:dyDescent="0.25">
      <c r="A26" s="17"/>
      <c r="B26" s="18"/>
      <c r="C26" s="19"/>
      <c r="D26" s="23"/>
      <c r="G26" s="47"/>
    </row>
    <row r="27" spans="1:7" ht="15.75" x14ac:dyDescent="0.25">
      <c r="A27" s="48" t="s">
        <v>48</v>
      </c>
      <c r="B27" s="49"/>
      <c r="C27" s="49"/>
      <c r="D27" s="50"/>
      <c r="G27" s="47"/>
    </row>
    <row r="28" spans="1:7" ht="31.5" x14ac:dyDescent="0.25">
      <c r="A28" s="27" t="s">
        <v>65</v>
      </c>
      <c r="B28" s="18" t="s">
        <v>5</v>
      </c>
      <c r="C28" s="20">
        <v>727</v>
      </c>
      <c r="D28" s="28"/>
      <c r="G28" s="47"/>
    </row>
    <row r="29" spans="1:7" ht="15.75" x14ac:dyDescent="0.25">
      <c r="A29" s="17"/>
      <c r="B29" s="18"/>
      <c r="C29" s="19"/>
      <c r="D29" s="23"/>
      <c r="G29" s="47"/>
    </row>
    <row r="30" spans="1:7" ht="15.75" x14ac:dyDescent="0.25">
      <c r="A30" s="63" t="s">
        <v>57</v>
      </c>
      <c r="B30" s="64"/>
      <c r="C30" s="64"/>
      <c r="D30" s="65"/>
      <c r="G30" s="47"/>
    </row>
    <row r="31" spans="1:7" ht="15.75" x14ac:dyDescent="0.25">
      <c r="A31" s="17" t="s">
        <v>58</v>
      </c>
      <c r="B31" s="18"/>
      <c r="C31" s="22">
        <v>796</v>
      </c>
      <c r="D31" s="23"/>
      <c r="G31" s="47"/>
    </row>
    <row r="32" spans="1:7" ht="31.5" x14ac:dyDescent="0.25">
      <c r="A32" s="29" t="s">
        <v>59</v>
      </c>
      <c r="B32" s="18"/>
      <c r="C32" s="22">
        <v>915</v>
      </c>
      <c r="D32" s="23"/>
      <c r="G32" s="47"/>
    </row>
    <row r="33" spans="1:7" ht="15.75" x14ac:dyDescent="0.25">
      <c r="A33" s="17"/>
      <c r="B33" s="18"/>
      <c r="C33" s="19"/>
      <c r="D33" s="23"/>
      <c r="G33" s="47"/>
    </row>
    <row r="34" spans="1:7" ht="15.75" x14ac:dyDescent="0.25">
      <c r="A34" s="48" t="s">
        <v>66</v>
      </c>
      <c r="B34" s="49"/>
      <c r="C34" s="49"/>
      <c r="D34" s="50"/>
      <c r="G34" s="47"/>
    </row>
    <row r="35" spans="1:7" ht="31.5" x14ac:dyDescent="0.25">
      <c r="A35" s="27" t="s">
        <v>56</v>
      </c>
      <c r="B35" s="18" t="s">
        <v>36</v>
      </c>
      <c r="C35" s="25">
        <v>328</v>
      </c>
      <c r="D35" s="25">
        <f>C35/2</f>
        <v>164</v>
      </c>
      <c r="G35" s="47"/>
    </row>
    <row r="36" spans="1:7" ht="15.75" x14ac:dyDescent="0.25">
      <c r="A36" s="17" t="s">
        <v>67</v>
      </c>
      <c r="B36" s="18" t="s">
        <v>33</v>
      </c>
      <c r="C36" s="22">
        <v>231</v>
      </c>
      <c r="D36" s="25">
        <f t="shared" ref="D36:D40" si="2">C36/2</f>
        <v>115.5</v>
      </c>
      <c r="G36" s="47"/>
    </row>
    <row r="37" spans="1:7" ht="15.75" x14ac:dyDescent="0.25">
      <c r="A37" s="17" t="s">
        <v>67</v>
      </c>
      <c r="B37" s="18" t="s">
        <v>34</v>
      </c>
      <c r="C37" s="22">
        <v>234</v>
      </c>
      <c r="D37" s="25">
        <f t="shared" si="2"/>
        <v>117</v>
      </c>
      <c r="G37" s="47"/>
    </row>
    <row r="38" spans="1:7" ht="15.75" x14ac:dyDescent="0.25">
      <c r="A38" s="17" t="s">
        <v>67</v>
      </c>
      <c r="B38" s="18" t="s">
        <v>35</v>
      </c>
      <c r="C38" s="22">
        <v>235</v>
      </c>
      <c r="D38" s="25">
        <f t="shared" si="2"/>
        <v>117.5</v>
      </c>
      <c r="G38" s="47"/>
    </row>
    <row r="39" spans="1:7" ht="15.75" x14ac:dyDescent="0.25">
      <c r="A39" s="17" t="s">
        <v>67</v>
      </c>
      <c r="B39" s="18" t="s">
        <v>36</v>
      </c>
      <c r="C39" s="22">
        <v>237</v>
      </c>
      <c r="D39" s="25">
        <f t="shared" si="2"/>
        <v>118.5</v>
      </c>
      <c r="G39" s="47"/>
    </row>
    <row r="40" spans="1:7" ht="15.75" x14ac:dyDescent="0.25">
      <c r="A40" s="17" t="s">
        <v>67</v>
      </c>
      <c r="B40" s="18" t="s">
        <v>37</v>
      </c>
      <c r="C40" s="22">
        <v>294</v>
      </c>
      <c r="D40" s="25">
        <f t="shared" si="2"/>
        <v>147</v>
      </c>
      <c r="G40" s="47"/>
    </row>
    <row r="41" spans="1:7" ht="15.75" x14ac:dyDescent="0.25">
      <c r="A41" s="17"/>
      <c r="B41" s="18"/>
      <c r="C41" s="22"/>
      <c r="D41" s="25"/>
      <c r="G41" s="47"/>
    </row>
    <row r="42" spans="1:7" ht="15.75" x14ac:dyDescent="0.25">
      <c r="A42" s="66" t="s">
        <v>6</v>
      </c>
      <c r="B42" s="66"/>
      <c r="C42" s="66"/>
      <c r="D42" s="66"/>
      <c r="G42" s="47"/>
    </row>
    <row r="43" spans="1:7" ht="15.75" x14ac:dyDescent="0.25">
      <c r="A43" s="17" t="s">
        <v>7</v>
      </c>
      <c r="B43" s="18" t="s">
        <v>72</v>
      </c>
      <c r="C43" s="20">
        <v>249</v>
      </c>
      <c r="D43" s="23"/>
      <c r="G43" s="47"/>
    </row>
    <row r="44" spans="1:7" ht="15.75" x14ac:dyDescent="0.25">
      <c r="A44" s="43"/>
      <c r="B44" s="44"/>
      <c r="C44" s="45"/>
      <c r="D44" s="46"/>
      <c r="G44" s="47"/>
    </row>
    <row r="45" spans="1:7" ht="21" customHeight="1" x14ac:dyDescent="0.35">
      <c r="A45" s="51" t="s">
        <v>68</v>
      </c>
      <c r="B45" s="52"/>
      <c r="C45" s="52"/>
      <c r="D45" s="53"/>
      <c r="G45" s="47"/>
    </row>
    <row r="46" spans="1:7" ht="15.75" x14ac:dyDescent="0.25">
      <c r="A46" s="37" t="s">
        <v>60</v>
      </c>
      <c r="B46" s="36" t="s">
        <v>41</v>
      </c>
      <c r="C46" s="36"/>
      <c r="D46" s="36"/>
      <c r="G46" s="47"/>
    </row>
    <row r="47" spans="1:7" ht="15.75" x14ac:dyDescent="0.25">
      <c r="A47" s="17" t="s">
        <v>61</v>
      </c>
      <c r="B47" s="18" t="s">
        <v>33</v>
      </c>
      <c r="C47" s="22">
        <v>317</v>
      </c>
      <c r="D47" s="21">
        <f>C47/2</f>
        <v>158.5</v>
      </c>
      <c r="G47" s="47"/>
    </row>
    <row r="48" spans="1:7" ht="15.75" x14ac:dyDescent="0.25">
      <c r="A48" s="17" t="s">
        <v>61</v>
      </c>
      <c r="B48" s="18" t="s">
        <v>34</v>
      </c>
      <c r="C48" s="22">
        <v>314</v>
      </c>
      <c r="D48" s="21">
        <f t="shared" ref="D48:D51" si="3">C48/2</f>
        <v>157</v>
      </c>
      <c r="G48" s="47"/>
    </row>
    <row r="49" spans="1:7" ht="15.75" x14ac:dyDescent="0.25">
      <c r="A49" s="17" t="s">
        <v>61</v>
      </c>
      <c r="B49" s="18" t="s">
        <v>35</v>
      </c>
      <c r="C49" s="22">
        <v>326</v>
      </c>
      <c r="D49" s="21">
        <f t="shared" si="3"/>
        <v>163</v>
      </c>
      <c r="G49" s="47"/>
    </row>
    <row r="50" spans="1:7" ht="15.75" x14ac:dyDescent="0.25">
      <c r="A50" s="17" t="s">
        <v>61</v>
      </c>
      <c r="B50" s="18" t="s">
        <v>36</v>
      </c>
      <c r="C50" s="22">
        <v>327</v>
      </c>
      <c r="D50" s="21">
        <f t="shared" si="3"/>
        <v>163.5</v>
      </c>
      <c r="G50" s="47"/>
    </row>
    <row r="51" spans="1:7" ht="15.75" x14ac:dyDescent="0.25">
      <c r="A51" s="17" t="s">
        <v>61</v>
      </c>
      <c r="B51" s="18" t="s">
        <v>37</v>
      </c>
      <c r="C51" s="22">
        <v>350</v>
      </c>
      <c r="D51" s="21">
        <f t="shared" si="3"/>
        <v>175</v>
      </c>
      <c r="G51" s="47"/>
    </row>
    <row r="52" spans="1:7" ht="15.75" x14ac:dyDescent="0.25">
      <c r="A52" s="17"/>
      <c r="B52" s="18"/>
      <c r="C52" s="19"/>
      <c r="D52" s="23"/>
      <c r="G52" s="47"/>
    </row>
    <row r="53" spans="1:7" ht="15.75" x14ac:dyDescent="0.25">
      <c r="A53" s="69" t="s">
        <v>52</v>
      </c>
      <c r="B53" s="69"/>
      <c r="C53" s="69"/>
      <c r="D53" s="69"/>
      <c r="G53" s="47"/>
    </row>
    <row r="54" spans="1:7" ht="15.75" x14ac:dyDescent="0.25">
      <c r="A54" s="17" t="s">
        <v>53</v>
      </c>
      <c r="B54" s="31" t="s">
        <v>3</v>
      </c>
      <c r="C54" s="22">
        <v>458</v>
      </c>
      <c r="D54" s="32"/>
      <c r="G54" s="47"/>
    </row>
    <row r="55" spans="1:7" ht="15.75" x14ac:dyDescent="0.25">
      <c r="A55" s="17" t="s">
        <v>54</v>
      </c>
      <c r="B55" s="18" t="s">
        <v>3</v>
      </c>
      <c r="C55" s="22">
        <v>244</v>
      </c>
      <c r="D55" s="32"/>
      <c r="G55" s="47"/>
    </row>
    <row r="56" spans="1:7" ht="15.75" x14ac:dyDescent="0.25">
      <c r="A56" s="17" t="s">
        <v>55</v>
      </c>
      <c r="B56" s="31" t="s">
        <v>3</v>
      </c>
      <c r="C56" s="22">
        <v>124</v>
      </c>
      <c r="D56" s="32"/>
      <c r="G56" s="47"/>
    </row>
    <row r="57" spans="1:7" ht="15.75" x14ac:dyDescent="0.25">
      <c r="A57" s="17" t="s">
        <v>50</v>
      </c>
      <c r="B57" s="31" t="s">
        <v>3</v>
      </c>
      <c r="C57" s="22">
        <v>83</v>
      </c>
      <c r="D57" s="32"/>
      <c r="G57" s="47"/>
    </row>
    <row r="58" spans="1:7" ht="15.75" x14ac:dyDescent="0.25">
      <c r="A58" s="17" t="s">
        <v>51</v>
      </c>
      <c r="B58" s="18" t="s">
        <v>3</v>
      </c>
      <c r="C58" s="22">
        <v>83</v>
      </c>
      <c r="D58" s="32"/>
      <c r="G58" s="47"/>
    </row>
    <row r="59" spans="1:7" ht="15.75" x14ac:dyDescent="0.25">
      <c r="A59" s="33" t="s">
        <v>49</v>
      </c>
      <c r="B59" s="18" t="s">
        <v>3</v>
      </c>
      <c r="C59" s="34" t="s">
        <v>42</v>
      </c>
      <c r="D59" s="35"/>
      <c r="G59" s="47"/>
    </row>
    <row r="60" spans="1:7" ht="15.75" x14ac:dyDescent="0.25">
      <c r="A60" s="33"/>
      <c r="B60" s="18"/>
      <c r="C60" s="34"/>
      <c r="D60" s="35"/>
      <c r="G60" s="47"/>
    </row>
    <row r="61" spans="1:7" ht="21" x14ac:dyDescent="0.35">
      <c r="A61" s="67" t="s">
        <v>8</v>
      </c>
      <c r="B61" s="67"/>
      <c r="C61" s="67"/>
      <c r="D61" s="67"/>
      <c r="G61" s="47"/>
    </row>
    <row r="62" spans="1:7" ht="15.75" x14ac:dyDescent="0.25">
      <c r="A62" s="66" t="s">
        <v>9</v>
      </c>
      <c r="B62" s="66"/>
      <c r="C62" s="66"/>
      <c r="D62" s="66"/>
      <c r="G62" s="47"/>
    </row>
    <row r="63" spans="1:7" ht="15.75" x14ac:dyDescent="0.25">
      <c r="A63" s="17" t="s">
        <v>10</v>
      </c>
      <c r="B63" s="17"/>
      <c r="C63" s="20">
        <v>634</v>
      </c>
      <c r="D63" s="32"/>
      <c r="G63" s="47"/>
    </row>
    <row r="64" spans="1:7" ht="15.75" x14ac:dyDescent="0.25">
      <c r="A64" s="17" t="s">
        <v>29</v>
      </c>
      <c r="B64" s="17"/>
      <c r="C64" s="20" t="s">
        <v>28</v>
      </c>
      <c r="D64" s="32"/>
      <c r="G64" s="47"/>
    </row>
    <row r="65" spans="1:7" ht="15.75" x14ac:dyDescent="0.25">
      <c r="A65" s="17"/>
      <c r="B65" s="17"/>
      <c r="C65" s="20"/>
      <c r="D65" s="32"/>
      <c r="G65" s="47"/>
    </row>
    <row r="66" spans="1:7" ht="15.75" x14ac:dyDescent="0.25">
      <c r="A66" s="73" t="s">
        <v>26</v>
      </c>
      <c r="B66" s="73"/>
      <c r="C66" s="73"/>
      <c r="D66" s="73"/>
      <c r="G66" s="47"/>
    </row>
    <row r="67" spans="1:7" ht="15.75" x14ac:dyDescent="0.25">
      <c r="A67" s="17" t="s">
        <v>43</v>
      </c>
      <c r="B67" s="17"/>
      <c r="C67" s="22">
        <v>530</v>
      </c>
      <c r="D67" s="32"/>
      <c r="G67" s="47"/>
    </row>
    <row r="68" spans="1:7" ht="15.75" x14ac:dyDescent="0.25">
      <c r="A68" s="17" t="s">
        <v>29</v>
      </c>
      <c r="B68" s="17"/>
      <c r="C68" s="20" t="s">
        <v>28</v>
      </c>
      <c r="D68" s="32"/>
      <c r="G68" s="47"/>
    </row>
    <row r="69" spans="1:7" ht="15.75" x14ac:dyDescent="0.25">
      <c r="A69" s="33"/>
      <c r="B69" s="33"/>
      <c r="C69" s="19"/>
      <c r="D69" s="32"/>
      <c r="G69" s="47"/>
    </row>
    <row r="70" spans="1:7" ht="15.75" x14ac:dyDescent="0.25">
      <c r="A70" s="17" t="s">
        <v>11</v>
      </c>
      <c r="B70" s="33"/>
      <c r="C70" s="20" t="s">
        <v>42</v>
      </c>
      <c r="D70" s="32"/>
      <c r="G70" s="47"/>
    </row>
    <row r="71" spans="1:7" ht="15.75" x14ac:dyDescent="0.25">
      <c r="A71" s="17" t="s">
        <v>12</v>
      </c>
      <c r="B71" s="33"/>
      <c r="C71" s="20" t="s">
        <v>42</v>
      </c>
      <c r="D71" s="32"/>
      <c r="G71" s="47"/>
    </row>
    <row r="72" spans="1:7" ht="15.75" x14ac:dyDescent="0.25">
      <c r="A72" s="17" t="s">
        <v>13</v>
      </c>
      <c r="B72" s="33"/>
      <c r="C72" s="19" t="s">
        <v>44</v>
      </c>
      <c r="D72" s="32"/>
      <c r="G72" s="47"/>
    </row>
    <row r="73" spans="1:7" ht="15.75" x14ac:dyDescent="0.25">
      <c r="A73" s="17"/>
      <c r="B73" s="33"/>
      <c r="C73" s="19"/>
      <c r="D73" s="32"/>
      <c r="G73" s="47"/>
    </row>
    <row r="74" spans="1:7" ht="15.75" x14ac:dyDescent="0.25">
      <c r="A74" s="74" t="s">
        <v>14</v>
      </c>
      <c r="B74" s="74"/>
      <c r="C74" s="74"/>
      <c r="D74" s="74"/>
      <c r="G74" s="47"/>
    </row>
    <row r="75" spans="1:7" ht="15.75" x14ac:dyDescent="0.25">
      <c r="A75" s="60" t="s">
        <v>15</v>
      </c>
      <c r="B75" s="61"/>
      <c r="C75" s="61"/>
      <c r="D75" s="62"/>
      <c r="G75" s="47"/>
    </row>
    <row r="76" spans="1:7" ht="30" customHeight="1" x14ac:dyDescent="0.25">
      <c r="A76" s="57" t="s">
        <v>69</v>
      </c>
      <c r="B76" s="58"/>
      <c r="C76" s="58"/>
      <c r="D76" s="59"/>
      <c r="G76" s="47"/>
    </row>
    <row r="77" spans="1:7" x14ac:dyDescent="0.25">
      <c r="A77" s="70"/>
      <c r="B77" s="71"/>
      <c r="C77" s="71"/>
      <c r="D77" s="72"/>
    </row>
    <row r="78" spans="1:7" ht="21" x14ac:dyDescent="0.35">
      <c r="A78" s="67" t="s">
        <v>16</v>
      </c>
      <c r="B78" s="67"/>
      <c r="C78" s="67"/>
      <c r="D78" s="67"/>
    </row>
    <row r="79" spans="1:7" ht="15.75" x14ac:dyDescent="0.25">
      <c r="A79" s="35" t="s">
        <v>17</v>
      </c>
      <c r="B79" s="33"/>
      <c r="C79" s="20">
        <v>1247</v>
      </c>
      <c r="D79" s="35"/>
    </row>
    <row r="80" spans="1:7" ht="15.75" x14ac:dyDescent="0.25">
      <c r="A80" s="35" t="s">
        <v>18</v>
      </c>
      <c r="B80" s="33"/>
      <c r="C80" s="19" t="s">
        <v>44</v>
      </c>
      <c r="D80" s="35"/>
    </row>
    <row r="81" spans="1:4" ht="15.75" x14ac:dyDescent="0.25">
      <c r="A81" s="35" t="s">
        <v>19</v>
      </c>
      <c r="B81" s="33"/>
      <c r="C81" s="20">
        <v>75</v>
      </c>
      <c r="D81" s="35"/>
    </row>
    <row r="82" spans="1:4" ht="15.75" x14ac:dyDescent="0.25">
      <c r="A82" s="33"/>
      <c r="B82" s="33"/>
      <c r="C82" s="19"/>
      <c r="D82" s="35"/>
    </row>
    <row r="83" spans="1:4" ht="21" x14ac:dyDescent="0.35">
      <c r="A83" s="68" t="s">
        <v>20</v>
      </c>
      <c r="B83" s="68"/>
      <c r="C83" s="68"/>
      <c r="D83" s="68"/>
    </row>
    <row r="84" spans="1:4" x14ac:dyDescent="0.25">
      <c r="A84" s="39" t="s">
        <v>21</v>
      </c>
      <c r="B84" s="38"/>
      <c r="C84" s="42">
        <v>1247</v>
      </c>
      <c r="D84" s="39"/>
    </row>
    <row r="85" spans="1:4" x14ac:dyDescent="0.25">
      <c r="A85" s="39" t="s">
        <v>18</v>
      </c>
      <c r="B85" s="38"/>
      <c r="C85" s="41" t="s">
        <v>44</v>
      </c>
      <c r="D85" s="39"/>
    </row>
    <row r="86" spans="1:4" x14ac:dyDescent="0.25">
      <c r="A86" s="39" t="s">
        <v>19</v>
      </c>
      <c r="B86" s="38"/>
      <c r="C86" s="42">
        <v>75</v>
      </c>
      <c r="D86" s="39"/>
    </row>
    <row r="87" spans="1:4" x14ac:dyDescent="0.25">
      <c r="A87" s="39" t="s">
        <v>22</v>
      </c>
      <c r="B87" s="38"/>
      <c r="C87" s="42">
        <v>99</v>
      </c>
      <c r="D87" s="39"/>
    </row>
    <row r="88" spans="1:4" ht="30" x14ac:dyDescent="0.25">
      <c r="A88" s="40" t="s">
        <v>70</v>
      </c>
      <c r="B88" s="38"/>
      <c r="C88" s="41" t="s">
        <v>44</v>
      </c>
      <c r="D88" s="39"/>
    </row>
    <row r="89" spans="1:4" x14ac:dyDescent="0.25">
      <c r="A89" s="33"/>
      <c r="B89" s="33"/>
      <c r="C89" s="30"/>
      <c r="D89" s="35"/>
    </row>
    <row r="90" spans="1:4" x14ac:dyDescent="0.25">
      <c r="A90" s="54" t="s">
        <v>23</v>
      </c>
      <c r="B90" s="55"/>
      <c r="C90" s="55"/>
      <c r="D90" s="56"/>
    </row>
    <row r="91" spans="1:4" x14ac:dyDescent="0.25">
      <c r="A91" s="7" t="s">
        <v>71</v>
      </c>
      <c r="D91" s="8"/>
    </row>
    <row r="92" spans="1:4" x14ac:dyDescent="0.25">
      <c r="A92" s="7" t="s">
        <v>24</v>
      </c>
      <c r="D92" s="8"/>
    </row>
    <row r="93" spans="1:4" x14ac:dyDescent="0.25">
      <c r="A93" s="9" t="s">
        <v>25</v>
      </c>
      <c r="B93" s="10"/>
      <c r="C93" s="11"/>
      <c r="D93" s="12"/>
    </row>
  </sheetData>
  <mergeCells count="20">
    <mergeCell ref="A90:D90"/>
    <mergeCell ref="A76:D76"/>
    <mergeCell ref="A75:D75"/>
    <mergeCell ref="A34:D34"/>
    <mergeCell ref="A30:D30"/>
    <mergeCell ref="A42:D42"/>
    <mergeCell ref="A45:D45"/>
    <mergeCell ref="A78:D78"/>
    <mergeCell ref="A83:D83"/>
    <mergeCell ref="A53:D53"/>
    <mergeCell ref="A61:D61"/>
    <mergeCell ref="A77:D77"/>
    <mergeCell ref="A62:D62"/>
    <mergeCell ref="A66:D66"/>
    <mergeCell ref="A74:D74"/>
    <mergeCell ref="A8:D8"/>
    <mergeCell ref="A4:D4"/>
    <mergeCell ref="A27:D27"/>
    <mergeCell ref="A20:D20"/>
    <mergeCell ref="A13:D13"/>
  </mergeCells>
  <phoneticPr fontId="1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f397f9d-6e6e-4a11-9405-e3966e376de8">
      <Terms xmlns="http://schemas.microsoft.com/office/infopath/2007/PartnerControls"/>
    </lcf76f155ced4ddcb4097134ff3c332f>
    <TaxCatchAll xmlns="61ffcdd1-371b-49be-8575-d3acc6fda286" xsi:nil="true"/>
    <SharedWithUsers xmlns="61ffcdd1-371b-49be-8575-d3acc6fda286">
      <UserInfo>
        <DisplayName>Eleni Ioannidou</DisplayName>
        <AccountId>15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660F4B80F472458AFB63FEB73F97BA" ma:contentTypeVersion="14" ma:contentTypeDescription="Een nieuw document maken." ma:contentTypeScope="" ma:versionID="3125486c1caa5b5b42ec92f7b54c270e">
  <xsd:schema xmlns:xsd="http://www.w3.org/2001/XMLSchema" xmlns:xs="http://www.w3.org/2001/XMLSchema" xmlns:p="http://schemas.microsoft.com/office/2006/metadata/properties" xmlns:ns2="df397f9d-6e6e-4a11-9405-e3966e376de8" xmlns:ns3="61ffcdd1-371b-49be-8575-d3acc6fda286" targetNamespace="http://schemas.microsoft.com/office/2006/metadata/properties" ma:root="true" ma:fieldsID="16782f595d826bc15959401bcf4e0af0" ns2:_="" ns3:_="">
    <xsd:import namespace="df397f9d-6e6e-4a11-9405-e3966e376de8"/>
    <xsd:import namespace="61ffcdd1-371b-49be-8575-d3acc6fda2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97f9d-6e6e-4a11-9405-e3966e376d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f030554c-6eb7-4656-a1ab-50d5129af1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ffcdd1-371b-49be-8575-d3acc6fda28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b850daa-78ce-4e58-b760-0ef1b66f915a}" ma:internalName="TaxCatchAll" ma:showField="CatchAllData" ma:web="61ffcdd1-371b-49be-8575-d3acc6fda2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4B8A6E-15AA-4AA9-9F62-5E84D14A7A35}">
  <ds:schemaRefs>
    <ds:schemaRef ds:uri="http://schemas.microsoft.com/office/2006/metadata/properties"/>
    <ds:schemaRef ds:uri="http://schemas.microsoft.com/office/infopath/2007/PartnerControls"/>
    <ds:schemaRef ds:uri="df397f9d-6e6e-4a11-9405-e3966e376de8"/>
    <ds:schemaRef ds:uri="61ffcdd1-371b-49be-8575-d3acc6fda286"/>
  </ds:schemaRefs>
</ds:datastoreItem>
</file>

<file path=customXml/itemProps2.xml><?xml version="1.0" encoding="utf-8"?>
<ds:datastoreItem xmlns:ds="http://schemas.openxmlformats.org/officeDocument/2006/customXml" ds:itemID="{E0F6D62D-7F29-4873-A73E-3B6B1C1C63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DFDE57-E7B6-4A0D-987A-63371BE0AD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397f9d-6e6e-4a11-9405-e3966e376de8"/>
    <ds:schemaRef ds:uri="61ffcdd1-371b-49be-8575-d3acc6fda2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Annemarie Klerks</dc:creator>
  <cp:keywords/>
  <dc:description/>
  <cp:lastModifiedBy>Anne van de Ven</cp:lastModifiedBy>
  <cp:revision/>
  <cp:lastPrinted>2024-01-15T12:50:55Z</cp:lastPrinted>
  <dcterms:created xsi:type="dcterms:W3CDTF">2023-12-12T09:59:43Z</dcterms:created>
  <dcterms:modified xsi:type="dcterms:W3CDTF">2026-07-16T12:21:13Z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0x0101006C660F4B80F472458AFB63FEB73F97BA</vt:lpwstr>
  </property>
  <property fmtid="{D5CDD505-2E9C-101B-9397-08002B2CF9AE}" pid="3" name="MediaServiceImageTags">
    <vt:lpwstr/>
  </property>
</Properties>
</file>